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say G\Downloads\"/>
    </mc:Choice>
  </mc:AlternateContent>
  <xr:revisionPtr revIDLastSave="0" documentId="8_{6793E374-613A-4AF1-A1B0-35766D3168E5}" xr6:coauthVersionLast="47" xr6:coauthVersionMax="47" xr10:uidLastSave="{00000000-0000-0000-0000-000000000000}"/>
  <bookViews>
    <workbookView xWindow="3060" yWindow="4020" windowWidth="13980" windowHeight="10680" xr2:uid="{97FD0257-11D8-4CAE-B9DB-03F66E59F61F}"/>
  </bookViews>
  <sheets>
    <sheet name="Sheet1" sheetId="1" r:id="rId1"/>
  </sheets>
  <definedNames>
    <definedName name="_xlnm.Print_Titles" localSheetId="0">Sheet1!$C:$G,Sheet1!$3:$4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4" i="1" l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</calcChain>
</file>

<file path=xl/sharedStrings.xml><?xml version="1.0" encoding="utf-8"?>
<sst xmlns="http://schemas.openxmlformats.org/spreadsheetml/2006/main" count="673" uniqueCount="213">
  <si>
    <t>Address</t>
  </si>
  <si>
    <t>BR</t>
  </si>
  <si>
    <t>Sq. Ft.</t>
  </si>
  <si>
    <t>All Rooms</t>
  </si>
  <si>
    <t>Kitchen</t>
  </si>
  <si>
    <t>APPLIANCE REMOVAL</t>
  </si>
  <si>
    <t>Bathrooms</t>
  </si>
  <si>
    <t>Door</t>
  </si>
  <si>
    <t>Paint</t>
  </si>
  <si>
    <t>Flooring</t>
  </si>
  <si>
    <t>Countertop</t>
  </si>
  <si>
    <t>Cabinet Doors</t>
  </si>
  <si>
    <t>Cabinet Box</t>
  </si>
  <si>
    <t>Other</t>
  </si>
  <si>
    <t>Refrigerator</t>
  </si>
  <si>
    <t>Stove</t>
  </si>
  <si>
    <t>Dishwasher</t>
  </si>
  <si>
    <t>Washer</t>
  </si>
  <si>
    <t>Dryer</t>
  </si>
  <si>
    <t>Resurface Tub</t>
  </si>
  <si>
    <t>Vanity top</t>
  </si>
  <si>
    <t>Vanity Base</t>
  </si>
  <si>
    <t>Toilets</t>
  </si>
  <si>
    <t>Comments</t>
  </si>
  <si>
    <t>Bedroom</t>
  </si>
  <si>
    <t>Common</t>
  </si>
  <si>
    <t>Bathroom</t>
  </si>
  <si>
    <t xml:space="preserve">Patch Walls </t>
  </si>
  <si>
    <t>Ceiling Texture</t>
  </si>
  <si>
    <t>Minor Repairs</t>
  </si>
  <si>
    <t>Window  Blinds</t>
  </si>
  <si>
    <t>Cleaning</t>
  </si>
  <si>
    <t>Trash- Out</t>
  </si>
  <si>
    <t>Yes</t>
  </si>
  <si>
    <t>Resurface</t>
  </si>
  <si>
    <t>Yes. Shampoo Carpet.</t>
  </si>
  <si>
    <t>Install vinyl in entire unit.</t>
  </si>
  <si>
    <t>No</t>
  </si>
  <si>
    <t>0334</t>
  </si>
  <si>
    <t>624 Bryant Avenue North, Apt 102</t>
  </si>
  <si>
    <t>Resurface 1 Tub Bath 1</t>
  </si>
  <si>
    <t>Replace vanity top Bathroom 2.</t>
  </si>
  <si>
    <t>Replace vanity Bathroom 2</t>
  </si>
  <si>
    <t>Replace Bathroom 2 toilet</t>
  </si>
  <si>
    <t>Bedroom 2 needs new lock set on entry door.</t>
  </si>
  <si>
    <t>725 Lyndale Avenue North, Apt. 202</t>
  </si>
  <si>
    <t>Replace with vinyl in entire unit</t>
  </si>
  <si>
    <t>Strip and paint cabinet</t>
  </si>
  <si>
    <t>Vanity doors  need adjusting in both bathrooms</t>
  </si>
  <si>
    <t>Need Toilet Paper Holder</t>
  </si>
  <si>
    <t>Bedroom 2 closet door needs adjusting, entry door needs new keeper.</t>
  </si>
  <si>
    <t>Hallway Closet door needs adjusting</t>
  </si>
  <si>
    <t>Small hole in Bedroom 1, small hole in the hallway</t>
  </si>
  <si>
    <t>725 Lyndale Avenue North, Apt. 301</t>
  </si>
  <si>
    <t>Replace Faucet</t>
  </si>
  <si>
    <t>Replace top in Bath 1</t>
  </si>
  <si>
    <t>Replace vanity Bath 1</t>
  </si>
  <si>
    <t>Replace faucet in Bath 1</t>
  </si>
  <si>
    <t>Replace entry door lockset in Bedroom 1. Adjust closet door in Bedroom 2</t>
  </si>
  <si>
    <t>Minor trash</t>
  </si>
  <si>
    <t>725 Aldrich Avenue North, Apt. 301</t>
  </si>
  <si>
    <t>Replace vinyl in kitchen, bath and living. Clean carpet in bedrooms</t>
  </si>
  <si>
    <t>Replace toilet seat</t>
  </si>
  <si>
    <t>Replace Toilet paper holder</t>
  </si>
  <si>
    <t>Fix door stop in Bedroom 2</t>
  </si>
  <si>
    <t>Replace entry door 36"LH</t>
  </si>
  <si>
    <t>718 Aldrich Avenue North, Apt. 102</t>
  </si>
  <si>
    <t>Replace carpet with vinyl in living, hallways and bedrooms</t>
  </si>
  <si>
    <t>Strip and paint, hardware needs adjusting</t>
  </si>
  <si>
    <t>Resurface tubs in both bathrooms</t>
  </si>
  <si>
    <t>Replace in both bathrooms</t>
  </si>
  <si>
    <t>Replace toilet seat Bathroom 2</t>
  </si>
  <si>
    <t>Replace faucets in both bathrooms</t>
  </si>
  <si>
    <t>Lockset on entry doors in Bedrooms 1, 2 and 3. Patch small hole in entry door in Bedroom 3.</t>
  </si>
  <si>
    <t>Replace lockset on hallway closet</t>
  </si>
  <si>
    <t xml:space="preserve">Corners in the Kitchen need repair. Small mirror glued to the wall in the hallway. </t>
  </si>
  <si>
    <t>Length of tub 4" wide, corner of wall and ceiling in both bathrooms. 30" x12" area above the tub in Bathroom 2</t>
  </si>
  <si>
    <t>0058</t>
  </si>
  <si>
    <t>0073</t>
  </si>
  <si>
    <t>Replace vanity top</t>
  </si>
  <si>
    <t>900 5th Ave. North, Apt. 102</t>
  </si>
  <si>
    <t>Vinyl in laundry room.  Clean carpet.</t>
  </si>
  <si>
    <t>2 Drawers, one door needs repair.</t>
  </si>
  <si>
    <t>Vent covers need replaced</t>
  </si>
  <si>
    <t>Replace vanity including top in bath 2.</t>
  </si>
  <si>
    <t>Missing handles on vanity in Bathroom 2.</t>
  </si>
  <si>
    <t>Replace in Bathroom 2.</t>
  </si>
  <si>
    <t>Bathroom 1 needs toilet paper holder.</t>
  </si>
  <si>
    <t>1000 Aldrich Avenue North Apt. 101</t>
  </si>
  <si>
    <t>G3A</t>
  </si>
  <si>
    <t xml:space="preserve">Replace floor in entire unit with  vinyl . </t>
  </si>
  <si>
    <t>Missing 2 dummy drawer fronts</t>
  </si>
  <si>
    <t>1 door in Bedroom 2 missing</t>
  </si>
  <si>
    <t>Major trash.  Rooms full of furniture.</t>
  </si>
  <si>
    <t>1001 11th Avenue North Apt. 301</t>
  </si>
  <si>
    <t>G1D</t>
  </si>
  <si>
    <t xml:space="preserve">Remove carpet in living room, hall, and bedrooms and replace with vinyl. </t>
  </si>
  <si>
    <t>Resurface tub</t>
  </si>
  <si>
    <t>Replace vanity</t>
  </si>
  <si>
    <t>Replace closet shelves</t>
  </si>
  <si>
    <t>Replace hall closet door</t>
  </si>
  <si>
    <t>Lock set missing</t>
  </si>
  <si>
    <t>Major trash.  Some furniture.</t>
  </si>
  <si>
    <t>1021 7th Street North Apt. 202</t>
  </si>
  <si>
    <t>Resurface tubs  in both bathrooms.</t>
  </si>
  <si>
    <t>Replace tops in both bathrooms</t>
  </si>
  <si>
    <t>Paint inside vanity in both bathrooms</t>
  </si>
  <si>
    <t>Bathroom 1 missing towel bar and toilet paper holder</t>
  </si>
  <si>
    <t>Replace 1 closet  door in Bedroom 2, small hole</t>
  </si>
  <si>
    <t>Reinstall all locksets, in unit, removed for painting.</t>
  </si>
  <si>
    <t>Minor trash removal.</t>
  </si>
  <si>
    <t>332a</t>
  </si>
  <si>
    <t>1102 Olson Memorial Highway Apt 201</t>
  </si>
  <si>
    <t>G1A</t>
  </si>
  <si>
    <t>New vinyl in entire unit</t>
  </si>
  <si>
    <t>Replace vanity base</t>
  </si>
  <si>
    <t>Replace 1 toilet</t>
  </si>
  <si>
    <t>Back door is glass is broken.</t>
  </si>
  <si>
    <t>Small area in kitchen</t>
  </si>
  <si>
    <t>Major trash</t>
  </si>
  <si>
    <t>Needs new water heater.</t>
  </si>
  <si>
    <t>1102 Olson Memorial Highway Apt 203</t>
  </si>
  <si>
    <t>Replace faucet</t>
  </si>
  <si>
    <t>Needs base trim</t>
  </si>
  <si>
    <t>700 Olson Memorial Highway Apt 102</t>
  </si>
  <si>
    <t>G1C</t>
  </si>
  <si>
    <t>Clean carpet</t>
  </si>
  <si>
    <t>Needs new hinges</t>
  </si>
  <si>
    <t>Yes. Shampoo carpet</t>
  </si>
  <si>
    <t>718 Aldrich Avenue North Apt. 302</t>
  </si>
  <si>
    <t>Needs knobs</t>
  </si>
  <si>
    <t>Resurface tub in Bathroom 1.</t>
  </si>
  <si>
    <t>Replace vanity top in Bathroom 1</t>
  </si>
  <si>
    <t>Adjust doors in Bathroom 1, missing one door in Bathroom 2</t>
  </si>
  <si>
    <t>Replace 1 toilet, bathroom 1</t>
  </si>
  <si>
    <t>Adjust closet doors in Bedroom 1.</t>
  </si>
  <si>
    <t>Need repairs on two corners in the kitchen, previous repair needs sanding and additional mud.</t>
  </si>
  <si>
    <t>751 Lyndale Place North</t>
  </si>
  <si>
    <t>D</t>
  </si>
  <si>
    <t>Clean carpet, replace transition strip in laundry room</t>
  </si>
  <si>
    <t>Vanity missing one door in Bathroom 1.</t>
  </si>
  <si>
    <t>Vents need replaced in bathroom 1</t>
  </si>
  <si>
    <t xml:space="preserve">Repair hole in closet door in bedroom 1, with vinyl door stop disc </t>
  </si>
  <si>
    <t>Remove  attic access and repair</t>
  </si>
  <si>
    <t>829 Olson Memorial Hwy. Apt 302</t>
  </si>
  <si>
    <t>Need toilet paper holder</t>
  </si>
  <si>
    <t>Need door stops in Bedroom 2.</t>
  </si>
  <si>
    <t>851 Olson Memorial Hwy Apt. 302</t>
  </si>
  <si>
    <t>Clean Carpet</t>
  </si>
  <si>
    <t>Door trim needs replaced</t>
  </si>
  <si>
    <t>Hall closet doors need hardware</t>
  </si>
  <si>
    <t>1' hole in wall by front door</t>
  </si>
  <si>
    <t xml:space="preserve">Evidence of mice </t>
  </si>
  <si>
    <t>900 5th Ave. North Apt. 303</t>
  </si>
  <si>
    <t>Clean carpet, replace vinyl in kitchen</t>
  </si>
  <si>
    <t>2 drawer fronts missing, wood cabinet.</t>
  </si>
  <si>
    <t>Sprinkler head rusted</t>
  </si>
  <si>
    <t>Replace lockset</t>
  </si>
  <si>
    <t>Replace doors stops in bedrooms</t>
  </si>
  <si>
    <t>Remove call button in Bedroom 1</t>
  </si>
  <si>
    <t>Minor  patching in kitchen, existing repairs need sanding and additional mud.</t>
  </si>
  <si>
    <t>Replace carpet in living room, hall and bedrooms with vinyl.  Replace vinyl in Bathroom 1.</t>
  </si>
  <si>
    <t>718 Aldrich Avenue North Apt. 103</t>
  </si>
  <si>
    <t>G5</t>
  </si>
  <si>
    <t>Building Type</t>
  </si>
  <si>
    <t>Unit Type</t>
  </si>
  <si>
    <t>Garden</t>
  </si>
  <si>
    <t>Townhouse</t>
  </si>
  <si>
    <t>Strip and paint cabinet, 1 drawer front missing.</t>
  </si>
  <si>
    <t>Strip and paint cabinets. Missing some hardware and need adjusting.</t>
  </si>
  <si>
    <t>Strip and paint cabinet.</t>
  </si>
  <si>
    <t>Strip and paint cabinets.</t>
  </si>
  <si>
    <t>Hardware needs adjusting</t>
  </si>
  <si>
    <t>Strip and paint cabinets,1 door missing.  Hardware needs adjusting.</t>
  </si>
  <si>
    <t>Remove</t>
  </si>
  <si>
    <t>Need new vents. Remove call button in Bedroom 1. Replace switch plate covers.</t>
  </si>
  <si>
    <t>Replace the intake air vent, and replace the light fixture in the utility room. Replace switch plate covers.</t>
  </si>
  <si>
    <t>Replace intake air vent. Replace switch plate covers.</t>
  </si>
  <si>
    <t>Need door stops in Bedrooms 2 and 3.  New vents in hallway.  Replace switch plate covers.</t>
  </si>
  <si>
    <t>Replace switch plate covers.</t>
  </si>
  <si>
    <t>Replace covers on hallway lights. Replace switch plate covers.</t>
  </si>
  <si>
    <t>Broken window in living room, windows sash in Bedroom 1 need deep cleaning or replacement.  Electric socket in Bedroom 1 is burnt.  Replace switch plate covers.</t>
  </si>
  <si>
    <t>Replace intake air grill. Replace switch plate covers.</t>
  </si>
  <si>
    <t>Number of Smoke Detectors to Replace</t>
  </si>
  <si>
    <t>Phase</t>
  </si>
  <si>
    <t>2</t>
  </si>
  <si>
    <t>3</t>
  </si>
  <si>
    <t>4</t>
  </si>
  <si>
    <t>1</t>
  </si>
  <si>
    <t>N/A</t>
  </si>
  <si>
    <t>1006 Olson Memorial Highway Apt. 202</t>
  </si>
  <si>
    <t>Replace vanity top in Bath 2.</t>
  </si>
  <si>
    <t>Adjust hardware on laundry room doors</t>
  </si>
  <si>
    <t xml:space="preserve">Replace vinyl in the furnace room, the kitchen/dining room, the bathrooms, and utility room. Carpet needs cleaning </t>
  </si>
  <si>
    <t>Back steps need to be rebuilt with new handrails.</t>
  </si>
  <si>
    <t>1008 Olson Memorial Highway</t>
  </si>
  <si>
    <t>Partially painted</t>
  </si>
  <si>
    <t xml:space="preserve">Replace all floor with  vinyl on first  floor. Clean carpet on second floor. </t>
  </si>
  <si>
    <t>Replace 3 toilets</t>
  </si>
  <si>
    <t xml:space="preserve">Replace medicine cabinet </t>
  </si>
  <si>
    <t xml:space="preserve">Missing closet door in Bedroom 1, missing one door in Bedroom 3. </t>
  </si>
  <si>
    <t>1 door missing</t>
  </si>
  <si>
    <t>New vent covers, new intake air grill, replace light fixture in utility room, repair front door frame. Replace switch plate covers.</t>
  </si>
  <si>
    <t xml:space="preserve">Resurface two bathtubs. </t>
  </si>
  <si>
    <t>Replace vanity top in baths 1 and 3.</t>
  </si>
  <si>
    <t>Replace vanity  in baths 1 and 3.</t>
  </si>
  <si>
    <t>G5-CO</t>
  </si>
  <si>
    <t>Repair under the sink and remove vent hood</t>
  </si>
  <si>
    <t>Remove vent hood, replace light fixture.</t>
  </si>
  <si>
    <t>Remove vent hood, replace faucet.</t>
  </si>
  <si>
    <t>Remove hood vent</t>
  </si>
  <si>
    <t>Replace vinyl in the kitchen. Clean carpet</t>
  </si>
  <si>
    <t>Remove carpet in living room, hall, and bedrooms and replace with vinyl. Replace vinyl in the kitchen.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</si>
</sst>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wrapText="1"/>
    </xf>
    <xf numFmtId="1" fontId="0" fillId="2" borderId="1" xfId="0" applyNumberFormat="1" applyFill="1" applyBorder="1" applyAlignment="1">
      <alignment vertical="top"/>
    </xf>
    <xf numFmtId="2" fontId="0" fillId="3" borderId="1" xfId="0" applyNumberFormat="1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0" fontId="0" fillId="7" borderId="1" xfId="0" applyFill="1" applyBorder="1" applyAlignment="1">
      <alignment vertical="top" wrapText="1"/>
    </xf>
    <xf numFmtId="0" fontId="0" fillId="8" borderId="1" xfId="0" applyFill="1" applyBorder="1" applyAlignment="1">
      <alignment vertical="top" wrapText="1"/>
    </xf>
    <xf numFmtId="0" fontId="0" fillId="8" borderId="1" xfId="0" applyFill="1" applyBorder="1" applyAlignment="1">
      <alignment vertical="top"/>
    </xf>
    <xf numFmtId="0" fontId="0" fillId="9" borderId="1" xfId="0" applyFill="1" applyBorder="1" applyAlignment="1">
      <alignment vertical="top" wrapText="1"/>
    </xf>
    <xf numFmtId="0" fontId="0" fillId="10" borderId="1" xfId="0" applyFill="1" applyBorder="1" applyAlignment="1">
      <alignment vertical="top" wrapText="1"/>
    </xf>
    <xf numFmtId="0" fontId="0" fillId="11" borderId="1" xfId="0" applyFill="1" applyBorder="1" applyAlignment="1">
      <alignment vertical="top" wrapText="1"/>
    </xf>
    <xf numFmtId="0" fontId="0" fillId="12" borderId="1" xfId="0" applyFill="1" applyBorder="1" applyAlignment="1">
      <alignment vertical="top" wrapText="1"/>
    </xf>
    <xf numFmtId="0" fontId="0" fillId="13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" fontId="0" fillId="2" borderId="1" xfId="0" applyNumberForma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1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 wrapText="1"/>
    </xf>
    <xf numFmtId="1" fontId="0" fillId="0" borderId="0" xfId="0" applyNumberFormat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" fontId="0" fillId="14" borderId="1" xfId="0" applyNumberFormat="1" applyFill="1" applyBorder="1" applyAlignment="1">
      <alignment horizontal="center" vertical="top" wrapText="1"/>
    </xf>
    <xf numFmtId="0" fontId="2" fillId="14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1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Continuous" vertical="top" wrapText="1"/>
    </xf>
    <xf numFmtId="0" fontId="2" fillId="5" borderId="1" xfId="0" applyFont="1" applyFill="1" applyBorder="1" applyAlignment="1">
      <alignment horizontal="centerContinuous" vertical="top"/>
    </xf>
    <xf numFmtId="0" fontId="2" fillId="6" borderId="1" xfId="0" applyFont="1" applyFill="1" applyBorder="1" applyAlignment="1">
      <alignment horizontal="centerContinuous" vertical="top"/>
    </xf>
    <xf numFmtId="0" fontId="2" fillId="7" borderId="1" xfId="0" applyFont="1" applyFill="1" applyBorder="1" applyAlignment="1">
      <alignment horizontal="centerContinuous" vertical="top" wrapText="1"/>
    </xf>
    <xf numFmtId="0" fontId="2" fillId="8" borderId="1" xfId="0" applyFont="1" applyFill="1" applyBorder="1" applyAlignment="1">
      <alignment horizontal="centerContinuous" vertical="top" wrapText="1"/>
    </xf>
    <xf numFmtId="0" fontId="2" fillId="8" borderId="1" xfId="0" applyFont="1" applyFill="1" applyBorder="1" applyAlignment="1">
      <alignment horizontal="centerContinuous" vertical="top"/>
    </xf>
    <xf numFmtId="0" fontId="2" fillId="9" borderId="1" xfId="0" applyFont="1" applyFill="1" applyBorder="1" applyAlignment="1">
      <alignment vertical="top" wrapText="1"/>
    </xf>
    <xf numFmtId="0" fontId="2" fillId="10" borderId="1" xfId="0" applyFont="1" applyFill="1" applyBorder="1" applyAlignment="1">
      <alignment vertical="top" wrapText="1"/>
    </xf>
    <xf numFmtId="0" fontId="2" fillId="11" borderId="1" xfId="0" applyFont="1" applyFill="1" applyBorder="1" applyAlignment="1">
      <alignment vertical="top" wrapText="1"/>
    </xf>
    <xf numFmtId="0" fontId="2" fillId="12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0" fontId="0" fillId="7" borderId="1" xfId="0" applyFill="1" applyBorder="1" applyAlignment="1">
      <alignment vertical="top"/>
    </xf>
    <xf numFmtId="0" fontId="0" fillId="9" borderId="1" xfId="0" applyFill="1" applyBorder="1" applyAlignment="1">
      <alignment vertical="top"/>
    </xf>
    <xf numFmtId="0" fontId="0" fillId="10" borderId="1" xfId="0" applyFill="1" applyBorder="1" applyAlignment="1">
      <alignment vertical="top"/>
    </xf>
    <xf numFmtId="0" fontId="0" fillId="12" borderId="1" xfId="0" applyFill="1" applyBorder="1" applyAlignment="1">
      <alignment vertical="top"/>
    </xf>
    <xf numFmtId="0" fontId="0" fillId="15" borderId="1" xfId="0" applyFill="1" applyBorder="1" applyAlignment="1">
      <alignment vertical="top" wrapText="1"/>
    </xf>
    <xf numFmtId="0" fontId="0" fillId="15" borderId="1" xfId="0" applyFill="1" applyBorder="1" applyAlignment="1">
      <alignment vertical="top"/>
    </xf>
    <xf numFmtId="0" fontId="0" fillId="0" borderId="1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548E8-3ECC-4596-8CE1-8A26DCF2B964}">
  <sheetPr>
    <pageSetUpPr fitToPage="1"/>
  </sheetPr>
  <dimension ref="A1:AK24"/>
  <sheetViews>
    <sheetView tabSelected="1" topLeftCell="A3" workbookViewId="0">
      <pane xSplit="5" ySplit="2" topLeftCell="F11" activePane="bottomRight" state="frozen"/>
      <selection activeCell="A3" sqref="A3"/>
      <selection pane="topRight" activeCell="G3" sqref="G3"/>
      <selection pane="bottomLeft" activeCell="A5" sqref="A5"/>
      <selection pane="bottomRight" activeCell="J12" sqref="J12"/>
    </sheetView>
  </sheetViews>
  <sheetFormatPr defaultColWidth="21.42578125" defaultRowHeight="15" x14ac:dyDescent="0.25"/>
  <cols>
    <col min="1" max="1" width="13.85546875" hidden="1" customWidth="1"/>
    <col min="2" max="2" width="5.85546875" customWidth="1"/>
    <col min="3" max="3" width="34.7109375" customWidth="1"/>
    <col min="4" max="4" width="7.140625" customWidth="1"/>
    <col min="5" max="5" width="7.85546875" customWidth="1"/>
    <col min="6" max="6" width="10.140625" customWidth="1"/>
    <col min="7" max="7" width="14.7109375" customWidth="1"/>
    <col min="11" max="11" width="21.42578125" style="1"/>
    <col min="19" max="24" width="21.42578125" style="1" customWidth="1"/>
    <col min="25" max="26" width="21.42578125" customWidth="1"/>
    <col min="27" max="30" width="21.42578125" style="1" customWidth="1"/>
    <col min="31" max="31" width="21.42578125" style="34" customWidth="1"/>
    <col min="32" max="32" width="21.42578125" style="1" customWidth="1"/>
    <col min="33" max="33" width="13.7109375" style="1" customWidth="1"/>
    <col min="34" max="34" width="13.140625" style="1" customWidth="1"/>
    <col min="35" max="35" width="18.28515625" style="2" customWidth="1"/>
  </cols>
  <sheetData>
    <row r="1" spans="1:37" hidden="1" x14ac:dyDescent="0.25"/>
    <row r="2" spans="1:37" hidden="1" x14ac:dyDescent="0.25">
      <c r="AA2" s="3"/>
    </row>
    <row r="3" spans="1:37" ht="31.5" customHeight="1" x14ac:dyDescent="0.25">
      <c r="A3" s="36"/>
      <c r="B3" s="31" t="s">
        <v>184</v>
      </c>
      <c r="C3" s="36" t="s">
        <v>0</v>
      </c>
      <c r="D3" s="36" t="s">
        <v>1</v>
      </c>
      <c r="E3" s="36" t="s">
        <v>2</v>
      </c>
      <c r="F3" s="30" t="s">
        <v>164</v>
      </c>
      <c r="G3" s="31" t="s">
        <v>165</v>
      </c>
      <c r="H3" s="37" t="s">
        <v>3</v>
      </c>
      <c r="I3" s="38"/>
      <c r="J3" s="39" t="s">
        <v>4</v>
      </c>
      <c r="K3" s="40" t="s">
        <v>4</v>
      </c>
      <c r="L3" s="41"/>
      <c r="M3" s="41"/>
      <c r="N3" s="42" t="s">
        <v>5</v>
      </c>
      <c r="O3" s="42"/>
      <c r="P3" s="42"/>
      <c r="Q3" s="42"/>
      <c r="R3" s="42"/>
      <c r="S3" s="43" t="s">
        <v>6</v>
      </c>
      <c r="T3" s="43"/>
      <c r="U3" s="43"/>
      <c r="V3" s="43"/>
      <c r="W3" s="43"/>
      <c r="X3" s="44" t="s">
        <v>7</v>
      </c>
      <c r="Y3" s="45"/>
      <c r="Z3" s="45"/>
      <c r="AA3" s="44"/>
      <c r="AB3" s="46"/>
      <c r="AC3" s="47"/>
      <c r="AD3" s="48"/>
      <c r="AE3" s="33"/>
      <c r="AF3" s="49"/>
      <c r="AG3" s="35"/>
      <c r="AH3" s="35"/>
      <c r="AI3" s="26"/>
      <c r="AJ3" s="50"/>
      <c r="AK3" s="50"/>
    </row>
    <row r="4" spans="1:37" ht="30" x14ac:dyDescent="0.25">
      <c r="A4" s="36"/>
      <c r="B4" s="31"/>
      <c r="C4" s="36"/>
      <c r="D4" s="36"/>
      <c r="E4" s="36"/>
      <c r="F4" s="36"/>
      <c r="G4" s="36"/>
      <c r="H4" s="37" t="s">
        <v>8</v>
      </c>
      <c r="I4" s="38" t="s">
        <v>9</v>
      </c>
      <c r="J4" s="51" t="s">
        <v>10</v>
      </c>
      <c r="K4" s="52" t="s">
        <v>11</v>
      </c>
      <c r="L4" s="52" t="s">
        <v>12</v>
      </c>
      <c r="M4" s="53" t="s">
        <v>13</v>
      </c>
      <c r="N4" s="54" t="s">
        <v>14</v>
      </c>
      <c r="O4" s="54" t="s">
        <v>15</v>
      </c>
      <c r="P4" s="54" t="s">
        <v>16</v>
      </c>
      <c r="Q4" s="54" t="s">
        <v>17</v>
      </c>
      <c r="R4" s="54" t="s">
        <v>18</v>
      </c>
      <c r="S4" s="55" t="s">
        <v>19</v>
      </c>
      <c r="T4" s="55" t="s">
        <v>20</v>
      </c>
      <c r="U4" s="55" t="s">
        <v>21</v>
      </c>
      <c r="V4" s="55" t="s">
        <v>22</v>
      </c>
      <c r="W4" s="55" t="s">
        <v>23</v>
      </c>
      <c r="X4" s="56" t="s">
        <v>24</v>
      </c>
      <c r="Y4" s="56" t="s">
        <v>25</v>
      </c>
      <c r="Z4" s="56" t="s">
        <v>26</v>
      </c>
      <c r="AA4" s="56" t="s">
        <v>13</v>
      </c>
      <c r="AB4" s="57" t="s">
        <v>27</v>
      </c>
      <c r="AC4" s="58" t="s">
        <v>28</v>
      </c>
      <c r="AD4" s="59" t="s">
        <v>29</v>
      </c>
      <c r="AE4" s="33" t="s">
        <v>183</v>
      </c>
      <c r="AF4" s="49" t="s">
        <v>30</v>
      </c>
      <c r="AG4" s="35" t="s">
        <v>31</v>
      </c>
      <c r="AH4" s="35" t="s">
        <v>32</v>
      </c>
      <c r="AI4" s="26" t="s">
        <v>13</v>
      </c>
    </row>
    <row r="5" spans="1:37" ht="84.75" customHeight="1" x14ac:dyDescent="0.25">
      <c r="A5" s="24" t="s">
        <v>38</v>
      </c>
      <c r="B5" s="60" t="s">
        <v>185</v>
      </c>
      <c r="C5" s="25" t="s">
        <v>39</v>
      </c>
      <c r="D5" s="27">
        <v>2</v>
      </c>
      <c r="E5" s="27">
        <v>1196</v>
      </c>
      <c r="F5" s="27" t="s">
        <v>163</v>
      </c>
      <c r="G5" s="27" t="s">
        <v>166</v>
      </c>
      <c r="H5" s="4" t="s">
        <v>33</v>
      </c>
      <c r="I5" s="5" t="s">
        <v>36</v>
      </c>
      <c r="J5" s="6" t="s">
        <v>34</v>
      </c>
      <c r="K5" s="7" t="s">
        <v>168</v>
      </c>
      <c r="L5" s="8" t="s">
        <v>189</v>
      </c>
      <c r="M5" s="7" t="s">
        <v>207</v>
      </c>
      <c r="N5" s="9" t="s">
        <v>189</v>
      </c>
      <c r="O5" s="9" t="s">
        <v>174</v>
      </c>
      <c r="P5" s="9" t="s">
        <v>189</v>
      </c>
      <c r="Q5" s="9" t="s">
        <v>189</v>
      </c>
      <c r="R5" s="9" t="s">
        <v>189</v>
      </c>
      <c r="S5" s="10" t="s">
        <v>40</v>
      </c>
      <c r="T5" s="10" t="s">
        <v>41</v>
      </c>
      <c r="U5" s="10" t="s">
        <v>42</v>
      </c>
      <c r="V5" s="10" t="s">
        <v>43</v>
      </c>
      <c r="W5" s="10" t="s">
        <v>189</v>
      </c>
      <c r="X5" s="11" t="s">
        <v>44</v>
      </c>
      <c r="Y5" s="12" t="s">
        <v>189</v>
      </c>
      <c r="Z5" s="12"/>
      <c r="AA5" s="11" t="s">
        <v>189</v>
      </c>
      <c r="AB5" s="13" t="s">
        <v>189</v>
      </c>
      <c r="AC5" s="14" t="s">
        <v>189</v>
      </c>
      <c r="AD5" s="15" t="s">
        <v>176</v>
      </c>
      <c r="AE5" s="32">
        <f>D5+2</f>
        <v>4</v>
      </c>
      <c r="AF5" s="16" t="s">
        <v>37</v>
      </c>
      <c r="AG5" s="17" t="s">
        <v>33</v>
      </c>
      <c r="AH5" s="17" t="s">
        <v>189</v>
      </c>
      <c r="AI5" s="18" t="s">
        <v>189</v>
      </c>
    </row>
    <row r="6" spans="1:37" ht="60" x14ac:dyDescent="0.25">
      <c r="A6" s="24" t="s">
        <v>38</v>
      </c>
      <c r="B6" s="60" t="s">
        <v>185</v>
      </c>
      <c r="C6" s="25" t="s">
        <v>45</v>
      </c>
      <c r="D6" s="27">
        <v>2</v>
      </c>
      <c r="E6" s="27">
        <v>971</v>
      </c>
      <c r="F6" s="28" t="s">
        <v>113</v>
      </c>
      <c r="G6" s="28" t="s">
        <v>166</v>
      </c>
      <c r="H6" s="19" t="s">
        <v>33</v>
      </c>
      <c r="I6" s="5" t="s">
        <v>46</v>
      </c>
      <c r="J6" s="6" t="s">
        <v>34</v>
      </c>
      <c r="K6" s="7" t="s">
        <v>47</v>
      </c>
      <c r="L6" s="8" t="s">
        <v>189</v>
      </c>
      <c r="M6" s="8" t="s">
        <v>189</v>
      </c>
      <c r="N6" s="9" t="s">
        <v>189</v>
      </c>
      <c r="O6" s="9" t="s">
        <v>189</v>
      </c>
      <c r="P6" s="9" t="s">
        <v>174</v>
      </c>
      <c r="Q6" s="9" t="s">
        <v>189</v>
      </c>
      <c r="R6" s="9" t="s">
        <v>189</v>
      </c>
      <c r="S6" s="10" t="s">
        <v>40</v>
      </c>
      <c r="T6" s="10" t="s">
        <v>189</v>
      </c>
      <c r="U6" s="10" t="s">
        <v>48</v>
      </c>
      <c r="V6" s="10" t="s">
        <v>189</v>
      </c>
      <c r="W6" s="10" t="s">
        <v>49</v>
      </c>
      <c r="X6" s="11" t="s">
        <v>50</v>
      </c>
      <c r="Y6" s="12" t="s">
        <v>189</v>
      </c>
      <c r="Z6" s="12"/>
      <c r="AA6" s="11" t="s">
        <v>51</v>
      </c>
      <c r="AB6" s="13" t="s">
        <v>52</v>
      </c>
      <c r="AC6" s="14" t="s">
        <v>189</v>
      </c>
      <c r="AD6" s="15" t="s">
        <v>175</v>
      </c>
      <c r="AE6" s="32">
        <f t="shared" ref="AE6:AE24" si="0">D6+2</f>
        <v>4</v>
      </c>
      <c r="AF6" s="16" t="s">
        <v>33</v>
      </c>
      <c r="AG6" s="17" t="s">
        <v>33</v>
      </c>
      <c r="AH6" s="17" t="s">
        <v>189</v>
      </c>
      <c r="AI6" s="18" t="s">
        <v>189</v>
      </c>
    </row>
    <row r="7" spans="1:37" ht="60" x14ac:dyDescent="0.25">
      <c r="A7" s="24" t="s">
        <v>38</v>
      </c>
      <c r="B7" s="60" t="s">
        <v>185</v>
      </c>
      <c r="C7" s="25" t="s">
        <v>53</v>
      </c>
      <c r="D7" s="27">
        <v>2</v>
      </c>
      <c r="E7" s="27">
        <v>865</v>
      </c>
      <c r="F7" s="27" t="s">
        <v>113</v>
      </c>
      <c r="G7" s="27" t="s">
        <v>166</v>
      </c>
      <c r="H7" s="4" t="s">
        <v>33</v>
      </c>
      <c r="I7" s="5" t="s">
        <v>46</v>
      </c>
      <c r="J7" s="6" t="s">
        <v>34</v>
      </c>
      <c r="K7" s="7" t="s">
        <v>170</v>
      </c>
      <c r="L7" s="8" t="s">
        <v>189</v>
      </c>
      <c r="M7" s="8" t="s">
        <v>54</v>
      </c>
      <c r="N7" s="9" t="s">
        <v>189</v>
      </c>
      <c r="O7" s="9" t="s">
        <v>189</v>
      </c>
      <c r="P7" s="9" t="s">
        <v>189</v>
      </c>
      <c r="Q7" s="9" t="s">
        <v>189</v>
      </c>
      <c r="R7" s="9" t="s">
        <v>189</v>
      </c>
      <c r="S7" s="10" t="s">
        <v>40</v>
      </c>
      <c r="T7" s="10" t="s">
        <v>55</v>
      </c>
      <c r="U7" s="10" t="s">
        <v>56</v>
      </c>
      <c r="V7" s="10" t="s">
        <v>189</v>
      </c>
      <c r="W7" s="10" t="s">
        <v>57</v>
      </c>
      <c r="X7" s="11" t="s">
        <v>58</v>
      </c>
      <c r="Y7" s="12" t="s">
        <v>189</v>
      </c>
      <c r="Z7" s="12"/>
      <c r="AA7" s="11" t="s">
        <v>189</v>
      </c>
      <c r="AB7" s="13" t="s">
        <v>189</v>
      </c>
      <c r="AC7" s="14" t="s">
        <v>189</v>
      </c>
      <c r="AD7" s="15" t="s">
        <v>177</v>
      </c>
      <c r="AE7" s="32">
        <f t="shared" si="0"/>
        <v>4</v>
      </c>
      <c r="AF7" s="16" t="s">
        <v>33</v>
      </c>
      <c r="AG7" s="17" t="s">
        <v>35</v>
      </c>
      <c r="AH7" s="17" t="s">
        <v>59</v>
      </c>
      <c r="AI7" s="18" t="s">
        <v>189</v>
      </c>
    </row>
    <row r="8" spans="1:37" ht="60" x14ac:dyDescent="0.25">
      <c r="A8" s="24" t="s">
        <v>38</v>
      </c>
      <c r="B8" s="60" t="s">
        <v>185</v>
      </c>
      <c r="C8" s="25" t="s">
        <v>60</v>
      </c>
      <c r="D8" s="27">
        <v>2</v>
      </c>
      <c r="E8" s="27">
        <v>865</v>
      </c>
      <c r="F8" s="27" t="s">
        <v>113</v>
      </c>
      <c r="G8" s="27" t="s">
        <v>166</v>
      </c>
      <c r="H8" s="4" t="s">
        <v>33</v>
      </c>
      <c r="I8" s="5" t="s">
        <v>61</v>
      </c>
      <c r="J8" s="6" t="s">
        <v>34</v>
      </c>
      <c r="K8" s="7" t="s">
        <v>169</v>
      </c>
      <c r="L8" s="8" t="s">
        <v>189</v>
      </c>
      <c r="M8" s="7" t="s">
        <v>208</v>
      </c>
      <c r="N8" s="9" t="s">
        <v>189</v>
      </c>
      <c r="O8" s="9" t="s">
        <v>174</v>
      </c>
      <c r="P8" s="9" t="s">
        <v>189</v>
      </c>
      <c r="Q8" s="9" t="s">
        <v>189</v>
      </c>
      <c r="R8" s="9" t="s">
        <v>174</v>
      </c>
      <c r="S8" s="10" t="s">
        <v>40</v>
      </c>
      <c r="T8" s="10" t="s">
        <v>55</v>
      </c>
      <c r="U8" s="10" t="s">
        <v>56</v>
      </c>
      <c r="V8" s="10" t="s">
        <v>62</v>
      </c>
      <c r="W8" s="10" t="s">
        <v>63</v>
      </c>
      <c r="X8" s="11" t="s">
        <v>64</v>
      </c>
      <c r="Y8" s="12" t="s">
        <v>189</v>
      </c>
      <c r="Z8" s="11" t="s">
        <v>65</v>
      </c>
      <c r="AA8" s="11" t="s">
        <v>189</v>
      </c>
      <c r="AB8" s="13" t="s">
        <v>160</v>
      </c>
      <c r="AC8" s="14" t="s">
        <v>189</v>
      </c>
      <c r="AD8" s="15" t="s">
        <v>177</v>
      </c>
      <c r="AE8" s="32">
        <f t="shared" si="0"/>
        <v>4</v>
      </c>
      <c r="AF8" s="16" t="s">
        <v>33</v>
      </c>
      <c r="AG8" s="17" t="s">
        <v>33</v>
      </c>
      <c r="AH8" s="17" t="s">
        <v>189</v>
      </c>
      <c r="AI8" s="18" t="s">
        <v>189</v>
      </c>
    </row>
    <row r="9" spans="1:37" ht="90" x14ac:dyDescent="0.25">
      <c r="A9" s="24" t="s">
        <v>38</v>
      </c>
      <c r="B9" s="60" t="s">
        <v>185</v>
      </c>
      <c r="C9" s="25" t="s">
        <v>66</v>
      </c>
      <c r="D9" s="27">
        <v>3</v>
      </c>
      <c r="E9" s="27">
        <v>1176</v>
      </c>
      <c r="F9" s="27" t="s">
        <v>95</v>
      </c>
      <c r="G9" s="27" t="s">
        <v>166</v>
      </c>
      <c r="H9" s="4" t="s">
        <v>33</v>
      </c>
      <c r="I9" s="5" t="s">
        <v>67</v>
      </c>
      <c r="J9" s="6" t="s">
        <v>34</v>
      </c>
      <c r="K9" s="7" t="s">
        <v>68</v>
      </c>
      <c r="L9" s="8" t="s">
        <v>189</v>
      </c>
      <c r="M9" s="7" t="s">
        <v>209</v>
      </c>
      <c r="N9" s="9" t="s">
        <v>189</v>
      </c>
      <c r="O9" s="9" t="s">
        <v>174</v>
      </c>
      <c r="P9" s="9" t="s">
        <v>189</v>
      </c>
      <c r="Q9" s="9" t="s">
        <v>189</v>
      </c>
      <c r="R9" s="9" t="s">
        <v>189</v>
      </c>
      <c r="S9" s="10" t="s">
        <v>69</v>
      </c>
      <c r="T9" s="10" t="s">
        <v>70</v>
      </c>
      <c r="U9" s="10" t="s">
        <v>70</v>
      </c>
      <c r="V9" s="10" t="s">
        <v>71</v>
      </c>
      <c r="W9" s="10" t="s">
        <v>72</v>
      </c>
      <c r="X9" s="11" t="s">
        <v>73</v>
      </c>
      <c r="Y9" s="11" t="s">
        <v>74</v>
      </c>
      <c r="Z9" s="12" t="s">
        <v>189</v>
      </c>
      <c r="AA9" s="11" t="s">
        <v>189</v>
      </c>
      <c r="AB9" s="13" t="s">
        <v>75</v>
      </c>
      <c r="AC9" s="14" t="s">
        <v>76</v>
      </c>
      <c r="AD9" s="15" t="s">
        <v>177</v>
      </c>
      <c r="AE9" s="32">
        <f t="shared" si="0"/>
        <v>5</v>
      </c>
      <c r="AF9" s="16" t="s">
        <v>33</v>
      </c>
      <c r="AG9" s="17" t="s">
        <v>33</v>
      </c>
      <c r="AH9" s="17" t="s">
        <v>189</v>
      </c>
      <c r="AI9" s="18" t="s">
        <v>189</v>
      </c>
    </row>
    <row r="10" spans="1:37" ht="75" x14ac:dyDescent="0.25">
      <c r="A10" s="24" t="s">
        <v>78</v>
      </c>
      <c r="B10" s="60" t="s">
        <v>187</v>
      </c>
      <c r="C10" s="25" t="s">
        <v>80</v>
      </c>
      <c r="D10" s="27">
        <v>3</v>
      </c>
      <c r="E10" s="27">
        <v>1232</v>
      </c>
      <c r="F10" s="27" t="s">
        <v>95</v>
      </c>
      <c r="G10" s="27" t="s">
        <v>166</v>
      </c>
      <c r="H10" s="4" t="s">
        <v>33</v>
      </c>
      <c r="I10" s="5" t="s">
        <v>81</v>
      </c>
      <c r="J10" s="6" t="s">
        <v>34</v>
      </c>
      <c r="K10" s="7" t="s">
        <v>82</v>
      </c>
      <c r="L10" s="8" t="s">
        <v>189</v>
      </c>
      <c r="M10" s="7" t="s">
        <v>83</v>
      </c>
      <c r="N10" s="9" t="s">
        <v>174</v>
      </c>
      <c r="O10" s="9" t="s">
        <v>189</v>
      </c>
      <c r="P10" s="20" t="s">
        <v>189</v>
      </c>
      <c r="Q10" s="9" t="s">
        <v>189</v>
      </c>
      <c r="R10" s="9" t="s">
        <v>189</v>
      </c>
      <c r="S10" s="10" t="s">
        <v>189</v>
      </c>
      <c r="T10" s="10" t="s">
        <v>84</v>
      </c>
      <c r="U10" s="10" t="s">
        <v>85</v>
      </c>
      <c r="V10" s="10" t="s">
        <v>86</v>
      </c>
      <c r="W10" s="10" t="s">
        <v>87</v>
      </c>
      <c r="X10" s="11" t="s">
        <v>189</v>
      </c>
      <c r="Y10" s="11" t="s">
        <v>189</v>
      </c>
      <c r="Z10" s="12" t="s">
        <v>189</v>
      </c>
      <c r="AA10" s="11" t="s">
        <v>189</v>
      </c>
      <c r="AB10" s="13" t="s">
        <v>189</v>
      </c>
      <c r="AC10" s="14" t="s">
        <v>189</v>
      </c>
      <c r="AD10" s="15" t="s">
        <v>178</v>
      </c>
      <c r="AE10" s="32">
        <f t="shared" si="0"/>
        <v>5</v>
      </c>
      <c r="AF10" s="16" t="s">
        <v>33</v>
      </c>
      <c r="AG10" s="17" t="s">
        <v>35</v>
      </c>
      <c r="AH10" s="17" t="s">
        <v>189</v>
      </c>
      <c r="AI10" s="18" t="s">
        <v>189</v>
      </c>
    </row>
    <row r="11" spans="1:37" ht="45" x14ac:dyDescent="0.25">
      <c r="A11" s="21" t="s">
        <v>77</v>
      </c>
      <c r="B11" s="60" t="s">
        <v>186</v>
      </c>
      <c r="C11" s="22" t="s">
        <v>88</v>
      </c>
      <c r="D11" s="23">
        <v>2</v>
      </c>
      <c r="E11" s="23">
        <v>953</v>
      </c>
      <c r="F11" s="27" t="s">
        <v>89</v>
      </c>
      <c r="G11" s="27" t="s">
        <v>166</v>
      </c>
      <c r="H11" s="4" t="s">
        <v>33</v>
      </c>
      <c r="I11" s="5" t="s">
        <v>90</v>
      </c>
      <c r="J11" s="6" t="s">
        <v>189</v>
      </c>
      <c r="K11" s="7" t="s">
        <v>91</v>
      </c>
      <c r="L11" s="8" t="s">
        <v>189</v>
      </c>
      <c r="M11" s="8" t="s">
        <v>189</v>
      </c>
      <c r="N11" s="9" t="s">
        <v>189</v>
      </c>
      <c r="O11" s="9" t="s">
        <v>189</v>
      </c>
      <c r="P11" s="9" t="s">
        <v>189</v>
      </c>
      <c r="Q11" s="9" t="s">
        <v>189</v>
      </c>
      <c r="R11" s="9" t="s">
        <v>189</v>
      </c>
      <c r="S11" s="10" t="s">
        <v>189</v>
      </c>
      <c r="T11" s="10" t="s">
        <v>189</v>
      </c>
      <c r="U11" s="10" t="s">
        <v>189</v>
      </c>
      <c r="V11" s="10" t="s">
        <v>189</v>
      </c>
      <c r="W11" s="10" t="s">
        <v>189</v>
      </c>
      <c r="X11" s="11" t="s">
        <v>92</v>
      </c>
      <c r="Y11" s="12" t="s">
        <v>189</v>
      </c>
      <c r="Z11" s="12" t="s">
        <v>189</v>
      </c>
      <c r="AA11" s="11" t="s">
        <v>189</v>
      </c>
      <c r="AB11" s="13" t="s">
        <v>189</v>
      </c>
      <c r="AC11" s="14" t="s">
        <v>189</v>
      </c>
      <c r="AD11" s="15" t="s">
        <v>179</v>
      </c>
      <c r="AE11" s="32">
        <f t="shared" si="0"/>
        <v>4</v>
      </c>
      <c r="AF11" s="16" t="s">
        <v>33</v>
      </c>
      <c r="AG11" s="17" t="s">
        <v>33</v>
      </c>
      <c r="AH11" s="17" t="s">
        <v>93</v>
      </c>
      <c r="AI11" s="18" t="s">
        <v>189</v>
      </c>
    </row>
    <row r="12" spans="1:37" ht="75" x14ac:dyDescent="0.25">
      <c r="A12" s="24" t="s">
        <v>77</v>
      </c>
      <c r="B12" s="60" t="s">
        <v>186</v>
      </c>
      <c r="C12" s="25" t="s">
        <v>94</v>
      </c>
      <c r="D12" s="23">
        <v>2</v>
      </c>
      <c r="E12" s="23">
        <v>902</v>
      </c>
      <c r="F12" s="27" t="s">
        <v>95</v>
      </c>
      <c r="G12" s="27" t="s">
        <v>166</v>
      </c>
      <c r="H12" s="4" t="s">
        <v>33</v>
      </c>
      <c r="I12" s="5" t="s">
        <v>212</v>
      </c>
      <c r="J12" s="6" t="s">
        <v>189</v>
      </c>
      <c r="K12" s="7" t="s">
        <v>169</v>
      </c>
      <c r="L12" s="8" t="s">
        <v>189</v>
      </c>
      <c r="M12" s="8" t="s">
        <v>189</v>
      </c>
      <c r="N12" s="9" t="s">
        <v>189</v>
      </c>
      <c r="O12" s="9" t="s">
        <v>189</v>
      </c>
      <c r="P12" s="9" t="s">
        <v>189</v>
      </c>
      <c r="Q12" s="9" t="s">
        <v>189</v>
      </c>
      <c r="R12" s="9" t="s">
        <v>189</v>
      </c>
      <c r="S12" s="10" t="s">
        <v>97</v>
      </c>
      <c r="T12" s="10" t="s">
        <v>189</v>
      </c>
      <c r="U12" s="10" t="s">
        <v>98</v>
      </c>
      <c r="V12" s="10" t="s">
        <v>189</v>
      </c>
      <c r="W12" s="10" t="s">
        <v>99</v>
      </c>
      <c r="X12" s="11" t="s">
        <v>189</v>
      </c>
      <c r="Y12" s="11" t="s">
        <v>100</v>
      </c>
      <c r="Z12" s="12" t="s">
        <v>101</v>
      </c>
      <c r="AA12" s="11" t="s">
        <v>189</v>
      </c>
      <c r="AB12" s="13" t="s">
        <v>189</v>
      </c>
      <c r="AC12" s="14" t="s">
        <v>189</v>
      </c>
      <c r="AD12" s="15" t="s">
        <v>179</v>
      </c>
      <c r="AE12" s="32">
        <f t="shared" si="0"/>
        <v>4</v>
      </c>
      <c r="AF12" s="16" t="s">
        <v>33</v>
      </c>
      <c r="AG12" s="17" t="s">
        <v>33</v>
      </c>
      <c r="AH12" s="17" t="s">
        <v>102</v>
      </c>
      <c r="AI12" s="18" t="s">
        <v>189</v>
      </c>
    </row>
    <row r="13" spans="1:37" ht="60" x14ac:dyDescent="0.25">
      <c r="A13" s="24" t="s">
        <v>77</v>
      </c>
      <c r="B13" s="60" t="s">
        <v>186</v>
      </c>
      <c r="C13" s="25" t="s">
        <v>103</v>
      </c>
      <c r="D13" s="23">
        <v>2</v>
      </c>
      <c r="E13" s="23">
        <v>1045</v>
      </c>
      <c r="F13" s="27" t="s">
        <v>125</v>
      </c>
      <c r="G13" s="27" t="s">
        <v>166</v>
      </c>
      <c r="H13" s="4" t="s">
        <v>33</v>
      </c>
      <c r="I13" s="5" t="s">
        <v>96</v>
      </c>
      <c r="J13" s="6" t="s">
        <v>34</v>
      </c>
      <c r="K13" s="7" t="s">
        <v>169</v>
      </c>
      <c r="L13" s="8" t="s">
        <v>189</v>
      </c>
      <c r="M13" s="8" t="s">
        <v>189</v>
      </c>
      <c r="N13" s="9" t="s">
        <v>189</v>
      </c>
      <c r="O13" s="9" t="s">
        <v>189</v>
      </c>
      <c r="P13" s="9" t="s">
        <v>189</v>
      </c>
      <c r="Q13" s="9" t="s">
        <v>189</v>
      </c>
      <c r="R13" s="9" t="s">
        <v>189</v>
      </c>
      <c r="S13" s="10" t="s">
        <v>104</v>
      </c>
      <c r="T13" s="10" t="s">
        <v>105</v>
      </c>
      <c r="U13" s="10" t="s">
        <v>106</v>
      </c>
      <c r="V13" s="10" t="s">
        <v>189</v>
      </c>
      <c r="W13" s="10" t="s">
        <v>107</v>
      </c>
      <c r="X13" s="11" t="s">
        <v>108</v>
      </c>
      <c r="Y13" s="12" t="s">
        <v>189</v>
      </c>
      <c r="Z13" s="12" t="s">
        <v>189</v>
      </c>
      <c r="AA13" s="11" t="s">
        <v>109</v>
      </c>
      <c r="AB13" s="13" t="s">
        <v>189</v>
      </c>
      <c r="AC13" s="14" t="s">
        <v>189</v>
      </c>
      <c r="AD13" s="15" t="s">
        <v>180</v>
      </c>
      <c r="AE13" s="32">
        <f t="shared" si="0"/>
        <v>4</v>
      </c>
      <c r="AF13" s="16" t="s">
        <v>33</v>
      </c>
      <c r="AG13" s="17" t="s">
        <v>33</v>
      </c>
      <c r="AH13" s="17" t="s">
        <v>110</v>
      </c>
      <c r="AI13" s="18" t="s">
        <v>189</v>
      </c>
    </row>
    <row r="14" spans="1:37" ht="120" x14ac:dyDescent="0.25">
      <c r="A14" s="24" t="s">
        <v>111</v>
      </c>
      <c r="B14" s="60" t="s">
        <v>188</v>
      </c>
      <c r="C14" s="25" t="s">
        <v>112</v>
      </c>
      <c r="D14" s="23">
        <v>2</v>
      </c>
      <c r="E14" s="23">
        <v>865</v>
      </c>
      <c r="F14" s="27" t="s">
        <v>113</v>
      </c>
      <c r="G14" s="27" t="s">
        <v>166</v>
      </c>
      <c r="H14" s="4" t="s">
        <v>33</v>
      </c>
      <c r="I14" s="5" t="s">
        <v>114</v>
      </c>
      <c r="J14" s="6" t="s">
        <v>34</v>
      </c>
      <c r="K14" s="7" t="s">
        <v>171</v>
      </c>
      <c r="L14" s="8" t="s">
        <v>189</v>
      </c>
      <c r="M14" s="8" t="s">
        <v>189</v>
      </c>
      <c r="N14" s="9" t="s">
        <v>174</v>
      </c>
      <c r="O14" s="9" t="s">
        <v>174</v>
      </c>
      <c r="P14" s="9" t="s">
        <v>174</v>
      </c>
      <c r="Q14" s="9" t="s">
        <v>189</v>
      </c>
      <c r="R14" s="9" t="s">
        <v>174</v>
      </c>
      <c r="S14" s="10" t="s">
        <v>189</v>
      </c>
      <c r="T14" s="10" t="s">
        <v>79</v>
      </c>
      <c r="U14" s="10" t="s">
        <v>115</v>
      </c>
      <c r="V14" s="10" t="s">
        <v>116</v>
      </c>
      <c r="W14" s="10" t="s">
        <v>189</v>
      </c>
      <c r="X14" s="11" t="s">
        <v>189</v>
      </c>
      <c r="Y14" s="11" t="s">
        <v>117</v>
      </c>
      <c r="Z14" s="12" t="s">
        <v>189</v>
      </c>
      <c r="AA14" s="11" t="s">
        <v>189</v>
      </c>
      <c r="AB14" s="13" t="s">
        <v>189</v>
      </c>
      <c r="AC14" s="14" t="s">
        <v>118</v>
      </c>
      <c r="AD14" s="15" t="s">
        <v>181</v>
      </c>
      <c r="AE14" s="32">
        <f t="shared" si="0"/>
        <v>4</v>
      </c>
      <c r="AF14" s="16" t="s">
        <v>33</v>
      </c>
      <c r="AG14" s="17" t="s">
        <v>33</v>
      </c>
      <c r="AH14" s="17" t="s">
        <v>119</v>
      </c>
      <c r="AI14" s="18" t="s">
        <v>120</v>
      </c>
    </row>
    <row r="15" spans="1:37" ht="30" x14ac:dyDescent="0.25">
      <c r="A15" s="24" t="s">
        <v>111</v>
      </c>
      <c r="B15" s="60" t="s">
        <v>188</v>
      </c>
      <c r="C15" s="25" t="s">
        <v>121</v>
      </c>
      <c r="D15" s="23">
        <v>1</v>
      </c>
      <c r="E15" s="23">
        <v>743</v>
      </c>
      <c r="F15" s="27" t="s">
        <v>113</v>
      </c>
      <c r="G15" s="27" t="s">
        <v>166</v>
      </c>
      <c r="H15" s="4" t="s">
        <v>33</v>
      </c>
      <c r="I15" s="5" t="s">
        <v>114</v>
      </c>
      <c r="J15" s="6" t="s">
        <v>34</v>
      </c>
      <c r="K15" s="7" t="s">
        <v>171</v>
      </c>
      <c r="L15" s="8" t="s">
        <v>189</v>
      </c>
      <c r="M15" s="8" t="s">
        <v>122</v>
      </c>
      <c r="N15" s="9" t="s">
        <v>174</v>
      </c>
      <c r="O15" s="9" t="s">
        <v>174</v>
      </c>
      <c r="P15" s="9" t="s">
        <v>189</v>
      </c>
      <c r="Q15" s="9" t="s">
        <v>189</v>
      </c>
      <c r="R15" s="9" t="s">
        <v>189</v>
      </c>
      <c r="S15" s="10" t="s">
        <v>97</v>
      </c>
      <c r="T15" s="10" t="s">
        <v>79</v>
      </c>
      <c r="U15" s="10" t="s">
        <v>115</v>
      </c>
      <c r="V15" s="10" t="s">
        <v>116</v>
      </c>
      <c r="W15" s="10" t="s">
        <v>123</v>
      </c>
      <c r="X15" s="11" t="s">
        <v>189</v>
      </c>
      <c r="Y15" s="12" t="s">
        <v>189</v>
      </c>
      <c r="Z15" s="12" t="s">
        <v>189</v>
      </c>
      <c r="AA15" s="11" t="s">
        <v>189</v>
      </c>
      <c r="AB15" s="13" t="s">
        <v>189</v>
      </c>
      <c r="AC15" s="14" t="s">
        <v>189</v>
      </c>
      <c r="AD15" s="15" t="s">
        <v>179</v>
      </c>
      <c r="AE15" s="32">
        <f t="shared" si="0"/>
        <v>3</v>
      </c>
      <c r="AF15" s="16" t="s">
        <v>33</v>
      </c>
      <c r="AG15" s="17" t="s">
        <v>33</v>
      </c>
      <c r="AH15" s="17" t="s">
        <v>119</v>
      </c>
      <c r="AI15" s="18" t="s">
        <v>189</v>
      </c>
    </row>
    <row r="16" spans="1:37" ht="30" x14ac:dyDescent="0.25">
      <c r="A16" s="24" t="s">
        <v>38</v>
      </c>
      <c r="B16" s="60" t="s">
        <v>185</v>
      </c>
      <c r="C16" s="25" t="s">
        <v>124</v>
      </c>
      <c r="D16" s="23">
        <v>1</v>
      </c>
      <c r="E16" s="23">
        <v>743</v>
      </c>
      <c r="F16" s="27" t="s">
        <v>125</v>
      </c>
      <c r="G16" s="27" t="s">
        <v>166</v>
      </c>
      <c r="H16" s="4" t="s">
        <v>33</v>
      </c>
      <c r="I16" s="5" t="s">
        <v>126</v>
      </c>
      <c r="J16" s="6" t="s">
        <v>34</v>
      </c>
      <c r="K16" s="7" t="s">
        <v>172</v>
      </c>
      <c r="L16" s="8" t="s">
        <v>189</v>
      </c>
      <c r="M16" s="8" t="s">
        <v>189</v>
      </c>
      <c r="N16" s="9" t="s">
        <v>189</v>
      </c>
      <c r="O16" s="9" t="s">
        <v>189</v>
      </c>
      <c r="P16" s="9" t="s">
        <v>189</v>
      </c>
      <c r="Q16" s="9" t="s">
        <v>189</v>
      </c>
      <c r="R16" s="9" t="s">
        <v>189</v>
      </c>
      <c r="S16" s="10" t="s">
        <v>189</v>
      </c>
      <c r="T16" s="10" t="s">
        <v>189</v>
      </c>
      <c r="U16" s="10" t="s">
        <v>127</v>
      </c>
      <c r="V16" s="10" t="s">
        <v>116</v>
      </c>
      <c r="W16" s="10" t="s">
        <v>189</v>
      </c>
      <c r="X16" s="11" t="s">
        <v>189</v>
      </c>
      <c r="Y16" s="12" t="s">
        <v>189</v>
      </c>
      <c r="Z16" s="12" t="s">
        <v>189</v>
      </c>
      <c r="AA16" s="11" t="s">
        <v>189</v>
      </c>
      <c r="AB16" s="13" t="s">
        <v>189</v>
      </c>
      <c r="AC16" s="14" t="s">
        <v>189</v>
      </c>
      <c r="AD16" s="15" t="s">
        <v>179</v>
      </c>
      <c r="AE16" s="32">
        <f t="shared" si="0"/>
        <v>3</v>
      </c>
      <c r="AF16" s="16" t="s">
        <v>33</v>
      </c>
      <c r="AG16" s="17" t="s">
        <v>128</v>
      </c>
      <c r="AH16" s="17" t="s">
        <v>59</v>
      </c>
      <c r="AI16" s="18" t="s">
        <v>189</v>
      </c>
    </row>
    <row r="17" spans="1:35" ht="75" x14ac:dyDescent="0.25">
      <c r="A17" s="24" t="s">
        <v>38</v>
      </c>
      <c r="B17" s="60" t="s">
        <v>185</v>
      </c>
      <c r="C17" s="25" t="s">
        <v>129</v>
      </c>
      <c r="D17" s="23">
        <v>3</v>
      </c>
      <c r="E17" s="23">
        <v>1207</v>
      </c>
      <c r="F17" s="27" t="s">
        <v>95</v>
      </c>
      <c r="G17" s="27" t="s">
        <v>166</v>
      </c>
      <c r="H17" s="4" t="s">
        <v>33</v>
      </c>
      <c r="I17" s="5" t="s">
        <v>161</v>
      </c>
      <c r="J17" s="6" t="s">
        <v>34</v>
      </c>
      <c r="K17" s="7" t="s">
        <v>171</v>
      </c>
      <c r="L17" s="8" t="s">
        <v>189</v>
      </c>
      <c r="M17" s="8" t="s">
        <v>189</v>
      </c>
      <c r="N17" s="9" t="s">
        <v>174</v>
      </c>
      <c r="O17" s="9" t="s">
        <v>130</v>
      </c>
      <c r="P17" s="9" t="s">
        <v>189</v>
      </c>
      <c r="Q17" s="9" t="s">
        <v>189</v>
      </c>
      <c r="R17" s="9" t="s">
        <v>189</v>
      </c>
      <c r="S17" s="10" t="s">
        <v>131</v>
      </c>
      <c r="T17" s="10" t="s">
        <v>132</v>
      </c>
      <c r="U17" s="10" t="s">
        <v>133</v>
      </c>
      <c r="V17" s="10" t="s">
        <v>134</v>
      </c>
      <c r="W17" s="10" t="s">
        <v>189</v>
      </c>
      <c r="X17" s="11" t="s">
        <v>135</v>
      </c>
      <c r="Y17" s="12" t="s">
        <v>189</v>
      </c>
      <c r="Z17" s="12" t="s">
        <v>189</v>
      </c>
      <c r="AA17" s="11" t="s">
        <v>189</v>
      </c>
      <c r="AB17" s="13" t="s">
        <v>136</v>
      </c>
      <c r="AC17" s="14" t="s">
        <v>189</v>
      </c>
      <c r="AD17" s="15" t="s">
        <v>179</v>
      </c>
      <c r="AE17" s="32">
        <f t="shared" si="0"/>
        <v>5</v>
      </c>
      <c r="AF17" s="16" t="s">
        <v>33</v>
      </c>
      <c r="AG17" s="17" t="s">
        <v>33</v>
      </c>
      <c r="AH17" s="17" t="s">
        <v>189</v>
      </c>
      <c r="AI17" s="18" t="s">
        <v>189</v>
      </c>
    </row>
    <row r="18" spans="1:35" ht="60" x14ac:dyDescent="0.25">
      <c r="A18" s="24" t="s">
        <v>38</v>
      </c>
      <c r="B18" s="60" t="s">
        <v>185</v>
      </c>
      <c r="C18" s="25" t="s">
        <v>162</v>
      </c>
      <c r="D18" s="29">
        <v>2</v>
      </c>
      <c r="E18" s="23">
        <v>887</v>
      </c>
      <c r="F18" s="27" t="s">
        <v>95</v>
      </c>
      <c r="G18" s="27" t="s">
        <v>166</v>
      </c>
      <c r="H18" s="4" t="s">
        <v>33</v>
      </c>
      <c r="I18" s="5" t="s">
        <v>211</v>
      </c>
      <c r="J18" s="6" t="s">
        <v>34</v>
      </c>
      <c r="K18" s="7" t="s">
        <v>173</v>
      </c>
      <c r="L18" s="8" t="s">
        <v>189</v>
      </c>
      <c r="M18" s="8" t="s">
        <v>210</v>
      </c>
      <c r="N18" s="9" t="s">
        <v>189</v>
      </c>
      <c r="O18" s="9" t="s">
        <v>189</v>
      </c>
      <c r="P18" s="9" t="s">
        <v>189</v>
      </c>
      <c r="Q18" s="9" t="s">
        <v>189</v>
      </c>
      <c r="R18" s="9" t="s">
        <v>189</v>
      </c>
      <c r="S18" s="10" t="s">
        <v>189</v>
      </c>
      <c r="T18" s="10" t="s">
        <v>189</v>
      </c>
      <c r="U18" s="10" t="s">
        <v>189</v>
      </c>
      <c r="V18" s="10" t="s">
        <v>189</v>
      </c>
      <c r="W18" s="10" t="s">
        <v>189</v>
      </c>
      <c r="X18" s="11" t="s">
        <v>189</v>
      </c>
      <c r="Y18" s="12" t="s">
        <v>189</v>
      </c>
      <c r="Z18" s="12" t="s">
        <v>189</v>
      </c>
      <c r="AA18" s="11" t="s">
        <v>189</v>
      </c>
      <c r="AB18" s="13" t="s">
        <v>189</v>
      </c>
      <c r="AC18" s="14" t="s">
        <v>189</v>
      </c>
      <c r="AD18" s="15" t="s">
        <v>179</v>
      </c>
      <c r="AE18" s="32">
        <f t="shared" si="0"/>
        <v>4</v>
      </c>
      <c r="AF18" s="16" t="s">
        <v>33</v>
      </c>
      <c r="AG18" s="17" t="s">
        <v>128</v>
      </c>
      <c r="AH18" s="17" t="s">
        <v>189</v>
      </c>
      <c r="AI18" s="18" t="s">
        <v>189</v>
      </c>
    </row>
    <row r="19" spans="1:35" ht="60" x14ac:dyDescent="0.25">
      <c r="A19" s="24" t="s">
        <v>38</v>
      </c>
      <c r="B19" s="60" t="s">
        <v>185</v>
      </c>
      <c r="C19" s="25" t="s">
        <v>137</v>
      </c>
      <c r="D19" s="23">
        <v>2</v>
      </c>
      <c r="E19" s="23">
        <v>1084</v>
      </c>
      <c r="F19" s="27" t="s">
        <v>138</v>
      </c>
      <c r="G19" s="27" t="s">
        <v>166</v>
      </c>
      <c r="H19" s="4" t="s">
        <v>33</v>
      </c>
      <c r="I19" s="5" t="s">
        <v>139</v>
      </c>
      <c r="J19" s="6" t="s">
        <v>34</v>
      </c>
      <c r="K19" s="7" t="s">
        <v>171</v>
      </c>
      <c r="L19" s="8" t="s">
        <v>189</v>
      </c>
      <c r="M19" s="8" t="s">
        <v>189</v>
      </c>
      <c r="N19" s="9" t="s">
        <v>189</v>
      </c>
      <c r="O19" s="9" t="s">
        <v>189</v>
      </c>
      <c r="P19" s="9" t="s">
        <v>189</v>
      </c>
      <c r="Q19" s="9" t="s">
        <v>189</v>
      </c>
      <c r="R19" s="9" t="s">
        <v>189</v>
      </c>
      <c r="S19" s="10" t="s">
        <v>131</v>
      </c>
      <c r="T19" s="10" t="s">
        <v>189</v>
      </c>
      <c r="U19" s="10" t="s">
        <v>140</v>
      </c>
      <c r="V19" s="10" t="s">
        <v>189</v>
      </c>
      <c r="W19" s="10" t="s">
        <v>141</v>
      </c>
      <c r="X19" s="11" t="s">
        <v>142</v>
      </c>
      <c r="Y19" s="12" t="s">
        <v>189</v>
      </c>
      <c r="Z19" s="12" t="s">
        <v>189</v>
      </c>
      <c r="AA19" s="11" t="s">
        <v>189</v>
      </c>
      <c r="AB19" s="13" t="s">
        <v>189</v>
      </c>
      <c r="AC19" s="14" t="s">
        <v>189</v>
      </c>
      <c r="AD19" s="15" t="s">
        <v>182</v>
      </c>
      <c r="AE19" s="32">
        <f t="shared" si="0"/>
        <v>4</v>
      </c>
      <c r="AF19" s="16" t="s">
        <v>33</v>
      </c>
      <c r="AG19" s="17" t="s">
        <v>128</v>
      </c>
      <c r="AH19" s="17" t="s">
        <v>59</v>
      </c>
      <c r="AI19" s="18" t="s">
        <v>143</v>
      </c>
    </row>
    <row r="20" spans="1:35" ht="30" x14ac:dyDescent="0.25">
      <c r="A20" s="24" t="s">
        <v>78</v>
      </c>
      <c r="B20" s="60" t="s">
        <v>187</v>
      </c>
      <c r="C20" s="25" t="s">
        <v>144</v>
      </c>
      <c r="D20" s="23">
        <v>2</v>
      </c>
      <c r="E20" s="23">
        <v>953</v>
      </c>
      <c r="F20" s="27" t="s">
        <v>89</v>
      </c>
      <c r="G20" s="27" t="s">
        <v>166</v>
      </c>
      <c r="H20" s="4" t="s">
        <v>33</v>
      </c>
      <c r="I20" s="5" t="s">
        <v>126</v>
      </c>
      <c r="J20" s="6" t="s">
        <v>34</v>
      </c>
      <c r="K20" s="7" t="s">
        <v>189</v>
      </c>
      <c r="L20" s="8" t="s">
        <v>189</v>
      </c>
      <c r="M20" s="8" t="s">
        <v>189</v>
      </c>
      <c r="N20" s="9" t="s">
        <v>189</v>
      </c>
      <c r="O20" s="9" t="s">
        <v>189</v>
      </c>
      <c r="P20" s="9" t="s">
        <v>174</v>
      </c>
      <c r="Q20" s="9" t="s">
        <v>189</v>
      </c>
      <c r="R20" s="9" t="s">
        <v>189</v>
      </c>
      <c r="S20" s="10" t="s">
        <v>97</v>
      </c>
      <c r="T20" s="10" t="s">
        <v>189</v>
      </c>
      <c r="U20" s="10" t="s">
        <v>189</v>
      </c>
      <c r="V20" s="10" t="s">
        <v>189</v>
      </c>
      <c r="W20" s="10" t="s">
        <v>145</v>
      </c>
      <c r="X20" s="11" t="s">
        <v>189</v>
      </c>
      <c r="Y20" s="12" t="s">
        <v>189</v>
      </c>
      <c r="Z20" s="12" t="s">
        <v>189</v>
      </c>
      <c r="AA20" s="11" t="s">
        <v>146</v>
      </c>
      <c r="AB20" s="13" t="s">
        <v>189</v>
      </c>
      <c r="AC20" s="14" t="s">
        <v>189</v>
      </c>
      <c r="AD20" s="15" t="s">
        <v>179</v>
      </c>
      <c r="AE20" s="32">
        <f t="shared" si="0"/>
        <v>4</v>
      </c>
      <c r="AF20" s="16" t="s">
        <v>33</v>
      </c>
      <c r="AG20" s="17" t="s">
        <v>128</v>
      </c>
      <c r="AH20" s="17" t="s">
        <v>189</v>
      </c>
      <c r="AI20" s="18" t="s">
        <v>189</v>
      </c>
    </row>
    <row r="21" spans="1:35" ht="30" x14ac:dyDescent="0.25">
      <c r="A21" s="24" t="s">
        <v>78</v>
      </c>
      <c r="B21" s="60" t="s">
        <v>187</v>
      </c>
      <c r="C21" s="25" t="s">
        <v>147</v>
      </c>
      <c r="D21" s="23">
        <v>1</v>
      </c>
      <c r="E21" s="23">
        <v>724</v>
      </c>
      <c r="F21" s="27" t="s">
        <v>125</v>
      </c>
      <c r="G21" s="27" t="s">
        <v>166</v>
      </c>
      <c r="H21" s="4" t="s">
        <v>33</v>
      </c>
      <c r="I21" s="5" t="s">
        <v>148</v>
      </c>
      <c r="J21" s="6" t="s">
        <v>189</v>
      </c>
      <c r="K21" s="7" t="s">
        <v>189</v>
      </c>
      <c r="L21" s="8" t="s">
        <v>189</v>
      </c>
      <c r="M21" s="8" t="s">
        <v>189</v>
      </c>
      <c r="N21" s="9" t="s">
        <v>189</v>
      </c>
      <c r="O21" s="9" t="s">
        <v>174</v>
      </c>
      <c r="P21" s="9" t="s">
        <v>189</v>
      </c>
      <c r="Q21" s="9" t="s">
        <v>189</v>
      </c>
      <c r="R21" s="9" t="s">
        <v>189</v>
      </c>
      <c r="S21" s="10" t="s">
        <v>189</v>
      </c>
      <c r="T21" s="10" t="s">
        <v>79</v>
      </c>
      <c r="U21" s="10" t="s">
        <v>115</v>
      </c>
      <c r="V21" s="10" t="s">
        <v>189</v>
      </c>
      <c r="W21" s="10" t="s">
        <v>189</v>
      </c>
      <c r="X21" s="11" t="s">
        <v>149</v>
      </c>
      <c r="Y21" s="11" t="s">
        <v>150</v>
      </c>
      <c r="Z21" s="12" t="s">
        <v>189</v>
      </c>
      <c r="AA21" s="11" t="s">
        <v>189</v>
      </c>
      <c r="AB21" s="13" t="s">
        <v>151</v>
      </c>
      <c r="AC21" s="14" t="s">
        <v>189</v>
      </c>
      <c r="AD21" s="15" t="s">
        <v>179</v>
      </c>
      <c r="AE21" s="32">
        <f t="shared" si="0"/>
        <v>3</v>
      </c>
      <c r="AF21" s="16" t="s">
        <v>33</v>
      </c>
      <c r="AG21" s="17" t="s">
        <v>128</v>
      </c>
      <c r="AH21" s="17" t="s">
        <v>119</v>
      </c>
      <c r="AI21" s="18" t="s">
        <v>152</v>
      </c>
    </row>
    <row r="22" spans="1:35" ht="45" x14ac:dyDescent="0.25">
      <c r="A22" s="24" t="s">
        <v>78</v>
      </c>
      <c r="B22" s="60" t="s">
        <v>187</v>
      </c>
      <c r="C22" s="25" t="s">
        <v>153</v>
      </c>
      <c r="D22" s="23">
        <v>2</v>
      </c>
      <c r="E22" s="23">
        <v>902</v>
      </c>
      <c r="F22" s="27" t="s">
        <v>95</v>
      </c>
      <c r="G22" s="27" t="s">
        <v>166</v>
      </c>
      <c r="H22" s="4" t="s">
        <v>33</v>
      </c>
      <c r="I22" s="5" t="s">
        <v>154</v>
      </c>
      <c r="J22" s="6" t="s">
        <v>34</v>
      </c>
      <c r="K22" s="7" t="s">
        <v>155</v>
      </c>
      <c r="L22" s="8" t="s">
        <v>189</v>
      </c>
      <c r="M22" s="8" t="s">
        <v>189</v>
      </c>
      <c r="N22" s="9" t="s">
        <v>189</v>
      </c>
      <c r="O22" s="9" t="s">
        <v>189</v>
      </c>
      <c r="P22" s="9" t="s">
        <v>189</v>
      </c>
      <c r="Q22" s="9" t="s">
        <v>189</v>
      </c>
      <c r="R22" s="9" t="s">
        <v>189</v>
      </c>
      <c r="S22" s="10" t="s">
        <v>97</v>
      </c>
      <c r="T22" s="10" t="s">
        <v>79</v>
      </c>
      <c r="U22" s="10" t="s">
        <v>189</v>
      </c>
      <c r="V22" s="10" t="s">
        <v>189</v>
      </c>
      <c r="W22" s="10" t="s">
        <v>156</v>
      </c>
      <c r="X22" s="11" t="s">
        <v>189</v>
      </c>
      <c r="Y22" s="12" t="s">
        <v>189</v>
      </c>
      <c r="Z22" s="12" t="s">
        <v>157</v>
      </c>
      <c r="AA22" s="11" t="s">
        <v>158</v>
      </c>
      <c r="AB22" s="13" t="s">
        <v>189</v>
      </c>
      <c r="AC22" s="14" t="s">
        <v>189</v>
      </c>
      <c r="AD22" s="15" t="s">
        <v>159</v>
      </c>
      <c r="AE22" s="32">
        <f t="shared" si="0"/>
        <v>4</v>
      </c>
      <c r="AF22" s="16" t="s">
        <v>33</v>
      </c>
      <c r="AG22" s="17" t="s">
        <v>128</v>
      </c>
      <c r="AH22" s="17" t="s">
        <v>189</v>
      </c>
      <c r="AI22" s="18" t="s">
        <v>189</v>
      </c>
    </row>
    <row r="23" spans="1:35" ht="89.25" customHeight="1" x14ac:dyDescent="0.25">
      <c r="B23" s="67">
        <v>1</v>
      </c>
      <c r="C23" s="18" t="s">
        <v>190</v>
      </c>
      <c r="D23" s="23">
        <v>2</v>
      </c>
      <c r="E23" s="23">
        <v>1064</v>
      </c>
      <c r="F23" s="27" t="s">
        <v>206</v>
      </c>
      <c r="G23" s="27" t="s">
        <v>167</v>
      </c>
      <c r="H23" s="4" t="s">
        <v>33</v>
      </c>
      <c r="I23" s="5" t="s">
        <v>193</v>
      </c>
      <c r="J23" s="6" t="s">
        <v>34</v>
      </c>
      <c r="K23" s="7" t="s">
        <v>171</v>
      </c>
      <c r="L23" s="8" t="s">
        <v>189</v>
      </c>
      <c r="M23" s="8" t="s">
        <v>189</v>
      </c>
      <c r="N23" s="9" t="s">
        <v>174</v>
      </c>
      <c r="O23" s="9" t="s">
        <v>189</v>
      </c>
      <c r="P23" s="9" t="s">
        <v>189</v>
      </c>
      <c r="Q23" s="9" t="s">
        <v>189</v>
      </c>
      <c r="R23" s="9" t="s">
        <v>189</v>
      </c>
      <c r="S23" s="10" t="s">
        <v>189</v>
      </c>
      <c r="T23" s="10" t="s">
        <v>191</v>
      </c>
      <c r="U23" s="61" t="s">
        <v>189</v>
      </c>
      <c r="V23" s="10" t="s">
        <v>189</v>
      </c>
      <c r="W23" s="10" t="s">
        <v>189</v>
      </c>
      <c r="X23" s="12" t="s">
        <v>189</v>
      </c>
      <c r="Y23" s="12" t="s">
        <v>189</v>
      </c>
      <c r="Z23" s="12" t="s">
        <v>189</v>
      </c>
      <c r="AA23" s="11" t="s">
        <v>192</v>
      </c>
      <c r="AB23" s="62" t="s">
        <v>189</v>
      </c>
      <c r="AC23" s="63" t="s">
        <v>189</v>
      </c>
      <c r="AD23" s="15" t="s">
        <v>179</v>
      </c>
      <c r="AE23" s="32">
        <f t="shared" si="0"/>
        <v>4</v>
      </c>
      <c r="AF23" s="64" t="s">
        <v>33</v>
      </c>
      <c r="AG23" s="65" t="s">
        <v>35</v>
      </c>
      <c r="AH23" s="66" t="s">
        <v>189</v>
      </c>
      <c r="AI23" s="18" t="s">
        <v>194</v>
      </c>
    </row>
    <row r="24" spans="1:35" ht="90" x14ac:dyDescent="0.25">
      <c r="B24" s="22">
        <v>1</v>
      </c>
      <c r="C24" s="18" t="s">
        <v>195</v>
      </c>
      <c r="D24" s="27">
        <v>3</v>
      </c>
      <c r="E24" s="27">
        <v>1322</v>
      </c>
      <c r="F24" s="27" t="s">
        <v>206</v>
      </c>
      <c r="G24" s="27" t="s">
        <v>167</v>
      </c>
      <c r="H24" s="19" t="s">
        <v>196</v>
      </c>
      <c r="I24" s="5" t="s">
        <v>197</v>
      </c>
      <c r="J24" s="6" t="s">
        <v>37</v>
      </c>
      <c r="K24" s="7" t="s">
        <v>171</v>
      </c>
      <c r="L24" s="7" t="s">
        <v>189</v>
      </c>
      <c r="M24" s="8" t="s">
        <v>189</v>
      </c>
      <c r="N24" s="9" t="s">
        <v>174</v>
      </c>
      <c r="O24" s="9" t="s">
        <v>189</v>
      </c>
      <c r="P24" s="9" t="s">
        <v>189</v>
      </c>
      <c r="Q24" s="9" t="s">
        <v>189</v>
      </c>
      <c r="R24" s="9" t="s">
        <v>189</v>
      </c>
      <c r="S24" s="10" t="s">
        <v>203</v>
      </c>
      <c r="T24" s="10" t="s">
        <v>204</v>
      </c>
      <c r="U24" s="10" t="s">
        <v>205</v>
      </c>
      <c r="V24" s="10" t="s">
        <v>198</v>
      </c>
      <c r="W24" s="10" t="s">
        <v>199</v>
      </c>
      <c r="X24" s="11" t="s">
        <v>200</v>
      </c>
      <c r="Y24" s="12" t="s">
        <v>189</v>
      </c>
      <c r="Z24" s="11" t="s">
        <v>201</v>
      </c>
      <c r="AA24" s="12" t="s">
        <v>189</v>
      </c>
      <c r="AB24" s="62" t="s">
        <v>189</v>
      </c>
      <c r="AC24" s="63" t="s">
        <v>189</v>
      </c>
      <c r="AD24" s="15" t="s">
        <v>202</v>
      </c>
      <c r="AE24" s="32">
        <f t="shared" si="0"/>
        <v>5</v>
      </c>
      <c r="AF24" s="64" t="s">
        <v>33</v>
      </c>
      <c r="AG24" s="65" t="s">
        <v>35</v>
      </c>
      <c r="AH24" s="66" t="s">
        <v>189</v>
      </c>
      <c r="AI24" s="18" t="s">
        <v>194</v>
      </c>
    </row>
  </sheetData>
  <sheetProtection algorithmName="SHA-512" hashValue="gcS2618WI4qP9BO/zViuzgDFyiiJEjndSlsnmFNtpV05QfPGypf9XZ4lRzGOcx4CSPOpTTLy72zkb0QE9G0uOg==" saltValue="J/dSFcbU08tP5kwofuctM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5" scale="37" fitToWidth="0" orientation="landscape" r:id="rId1"/>
  <headerFooter>
    <oddHeader>&amp;R&amp;"-,Bold"&amp;14Revision 1
Revised  10/31/23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Lovell</dc:creator>
  <cp:lastModifiedBy>Lindsay G.</cp:lastModifiedBy>
  <cp:lastPrinted>2023-10-29T18:26:41Z</cp:lastPrinted>
  <dcterms:created xsi:type="dcterms:W3CDTF">2023-10-01T22:36:38Z</dcterms:created>
  <dcterms:modified xsi:type="dcterms:W3CDTF">2023-10-31T16:59:35Z</dcterms:modified>
</cp:coreProperties>
</file>